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unipa-my.sharepoint.com/personal/valerio_lacagnina_unipa_it/Documents/Lavoro/PERCORSI_FORMAZIONE_INIZIALE/scade_1504/LABORATORIO DIDATTICO DI METODI E MODELLI MATEMATICI/"/>
    </mc:Choice>
  </mc:AlternateContent>
  <xr:revisionPtr revIDLastSave="4066" documentId="8_{E34A3B98-2FB8-4731-B001-16DB63DD76B3}" xr6:coauthVersionLast="47" xr6:coauthVersionMax="47" xr10:uidLastSave="{DC986830-6480-4AF9-84DA-10DC1842EC2D}"/>
  <bookViews>
    <workbookView xWindow="-96" yWindow="-96" windowWidth="23232" windowHeight="12432" xr2:uid="{5B27F58F-3CB9-4591-845F-D8AD7C935BFA}"/>
  </bookViews>
  <sheets>
    <sheet name="Foglio1" sheetId="1" r:id="rId1"/>
  </sheets>
  <definedNames>
    <definedName name="solver_adj" localSheetId="0" hidden="1">Foglio1!$B$2:$F$2</definedName>
    <definedName name="solver_cvg" localSheetId="0" hidden="1">"""""""""""""""""""""""""""""""""""""""""""""""""""""""""""""""""""""""""""""""""""""""""""""""""""""""""""""""""""""""""""""""0,0001"""""""""""""""""""""""""""""""""""""""""""""""""""""""""""""""""""""""""""""""""""""""""""""""""""""""""""""""""""""""""""""""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Foglio1!$K$10</definedName>
    <definedName name="solver_lhs10" localSheetId="0" hidden="1">Foglio1!$K$9</definedName>
    <definedName name="solver_lhs2" localSheetId="0" hidden="1">Foglio1!$K$11</definedName>
    <definedName name="solver_lhs3" localSheetId="0" hidden="1">Foglio1!$K$12</definedName>
    <definedName name="solver_lhs4" localSheetId="0" hidden="1">Foglio1!$K$13</definedName>
    <definedName name="solver_lhs5" localSheetId="0" hidden="1">Foglio1!$K$14</definedName>
    <definedName name="solver_lhs6" localSheetId="0" hidden="1">Foglio1!$K$15</definedName>
    <definedName name="solver_lhs7" localSheetId="0" hidden="1">Foglio1!$K$6</definedName>
    <definedName name="solver_lhs8" localSheetId="0" hidden="1">Foglio1!$K$7</definedName>
    <definedName name="solver_lhs9" localSheetId="0" hidden="1">Foglio1!$K$8</definedName>
    <definedName name="solver_mip" localSheetId="0" hidden="1">2147483647</definedName>
    <definedName name="solver_mni" localSheetId="0" hidden="1">30</definedName>
    <definedName name="solver_mrt" localSheetId="0" hidden="1">"""""""""""""""""""""""""""""""""""""""""""""""""""""""""""""""""""""""""""""""""""""""""""""""""""""""""""""""""""""""""""""""0,075"""""""""""""""""""""""""""""""""""""""""""""""""""""""""""""""""""""""""""""""""""""""""""""""""""""""""""""""""""""""""""""""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10</definedName>
    <definedName name="solver_nwt" localSheetId="0" hidden="1">1</definedName>
    <definedName name="solver_opt" localSheetId="0" hidden="1">Foglio1!$L$4</definedName>
    <definedName name="solver_pre" localSheetId="0" hidden="1">"""""""""""""""""""""""""""""""""""""""""""""""""""""""""""""""""""""""""""""""""""""""""""""""""""""""""""""""""""""""""""""""0,000001"""""""""""""""""""""""""""""""""""""""""""""""""""""""""""""""""""""""""""""""""""""""""""""""""""""""""""""""""""""""""""""""</definedName>
    <definedName name="solver_rbv" localSheetId="0" hidden="1">1</definedName>
    <definedName name="solver_rel1" localSheetId="0" hidden="1">3</definedName>
    <definedName name="solver_rel10" localSheetId="0" hidden="1">3</definedName>
    <definedName name="solver_rel2" localSheetId="0" hidden="1">1</definedName>
    <definedName name="solver_rel3" localSheetId="0" hidden="1">1</definedName>
    <definedName name="solver_rel4" localSheetId="0" hidden="1">1</definedName>
    <definedName name="solver_rel5" localSheetId="0" hidden="1">1</definedName>
    <definedName name="solver_rel6" localSheetId="0" hidden="1">1</definedName>
    <definedName name="solver_rel7" localSheetId="0" hidden="1">3</definedName>
    <definedName name="solver_rel8" localSheetId="0" hidden="1">3</definedName>
    <definedName name="solver_rel9" localSheetId="0" hidden="1">3</definedName>
    <definedName name="solver_rhs1" localSheetId="0" hidden="1">Foglio1!$M$10</definedName>
    <definedName name="solver_rhs10" localSheetId="0" hidden="1">Foglio1!$M$9</definedName>
    <definedName name="solver_rhs2" localSheetId="0" hidden="1">Foglio1!$M$11</definedName>
    <definedName name="solver_rhs3" localSheetId="0" hidden="1">Foglio1!$M$12</definedName>
    <definedName name="solver_rhs4" localSheetId="0" hidden="1">Foglio1!$M$13</definedName>
    <definedName name="solver_rhs5" localSheetId="0" hidden="1">Foglio1!$M$14</definedName>
    <definedName name="solver_rhs6" localSheetId="0" hidden="1">Foglio1!$M$15</definedName>
    <definedName name="solver_rhs7" localSheetId="0" hidden="1">Foglio1!$M$6</definedName>
    <definedName name="solver_rhs8" localSheetId="0" hidden="1">Foglio1!$M$7</definedName>
    <definedName name="solver_rhs9" localSheetId="0" hidden="1">Foglio1!$M$8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1" l="1"/>
  <c r="M13" i="1"/>
  <c r="M14" i="1"/>
  <c r="M15" i="1"/>
  <c r="M11" i="1"/>
  <c r="M10" i="1"/>
  <c r="M9" i="1"/>
  <c r="K15" i="1"/>
  <c r="K14" i="1"/>
  <c r="K13" i="1"/>
  <c r="K11" i="1"/>
  <c r="K12" i="1"/>
  <c r="L4" i="1" a="1"/>
  <c r="L4" i="1" s="1"/>
  <c r="K6" i="1" a="1"/>
  <c r="K6" i="1" s="1"/>
  <c r="M7" i="1"/>
  <c r="M8" i="1"/>
  <c r="M6" i="1"/>
  <c r="K10" i="1"/>
  <c r="K9" i="1"/>
  <c r="K7" i="1" a="1"/>
  <c r="K7" i="1" s="1"/>
  <c r="K8" i="1" a="1"/>
  <c r="K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<sst xmlns="http://schemas.openxmlformats.org/spreadsheetml/2006/main" count="53" uniqueCount="20">
  <si>
    <t>x1</t>
  </si>
  <si>
    <t>x2</t>
  </si>
  <si>
    <t>x3</t>
  </si>
  <si>
    <t>x4</t>
  </si>
  <si>
    <t>x5</t>
  </si>
  <si>
    <t>c1</t>
  </si>
  <si>
    <t>c2</t>
  </si>
  <si>
    <t>c3</t>
  </si>
  <si>
    <t>c4</t>
  </si>
  <si>
    <t>c5</t>
  </si>
  <si>
    <t>min</t>
  </si>
  <si>
    <t>calorie</t>
  </si>
  <si>
    <t>&gt;=</t>
  </si>
  <si>
    <t>proteine</t>
  </si>
  <si>
    <t>calcio</t>
  </si>
  <si>
    <t>variabili non negative e inoltre</t>
  </si>
  <si>
    <t>latte</t>
  </si>
  <si>
    <t>dolce</t>
  </si>
  <si>
    <t>s.a</t>
  </si>
  <si>
    <t>&lt;=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</si>
</sst>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FB7476C6-F688-4F98-ADEC-6A547961261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2A8B3-188F-4054-B7CE-99D08AF5C8EF}">
  <dimension ref="A1:M17"/>
  <sheetViews>
    <sheetView tabSelected="1" zoomScale="130" zoomScaleNormal="130" workbookViewId="0">
      <selection activeCell="C6" sqref="C6"/>
    </sheetView>
  </sheetViews>
  <sheetFormatPr defaultRowHeight="14.4" x14ac:dyDescent="0.55000000000000004"/>
  <cols>
    <col min="2" max="3" width="12" bestFit="1" customWidth="1"/>
    <col min="4" max="4" width="4" bestFit="1" customWidth="1"/>
    <col min="6" max="6" width="4" bestFit="1" customWidth="1"/>
    <col min="7" max="7" width="3" bestFit="1" customWidth="1"/>
    <col min="10" max="10" width="3.47265625" customWidth="1"/>
  </cols>
  <sheetData>
    <row r="1" spans="1:13" x14ac:dyDescent="0.55000000000000004"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13" x14ac:dyDescent="0.55000000000000004">
      <c r="B2">
        <v>1</v>
      </c>
      <c r="C2">
        <v>1</v>
      </c>
      <c r="D2">
        <v>1</v>
      </c>
      <c r="E2">
        <v>1</v>
      </c>
      <c r="F2">
        <v>1</v>
      </c>
    </row>
    <row r="4" spans="1:13" x14ac:dyDescent="0.55000000000000004">
      <c r="B4" t="s">
        <v>5</v>
      </c>
      <c r="C4" t="s">
        <v>6</v>
      </c>
      <c r="D4" t="s">
        <v>7</v>
      </c>
      <c r="E4" t="s">
        <v>8</v>
      </c>
      <c r="F4" t="s">
        <v>9</v>
      </c>
      <c r="K4" t="s">
        <v>10</v>
      </c>
      <c r="L4" cm="1">
        <f t="array" ref="L4">SUM(B2:F2*B5:F5)</f>
        <v>3.9999999999999996</v>
      </c>
    </row>
    <row r="5" spans="1:13" x14ac:dyDescent="0.55000000000000004">
      <c r="A5" t="s">
        <v>10</v>
      </c>
      <c r="B5">
        <v>0.5</v>
      </c>
      <c r="C5">
        <v>0.8</v>
      </c>
      <c r="D5">
        <v>0.6</v>
      </c>
      <c r="E5">
        <v>1.2</v>
      </c>
      <c r="F5">
        <v>0.9</v>
      </c>
      <c r="K5" t="s">
        <v>18</v>
      </c>
    </row>
    <row r="6" spans="1:13" x14ac:dyDescent="0.55000000000000004">
      <c r="K6" cm="1">
        <f t="array" ref="K6">SUM($B$2:$F$2*B7:F7)</f>
        <v>980</v>
      </c>
      <c r="L6" t="s">
        <v>12</v>
      </c>
      <c r="M6">
        <f>H7</f>
        <v>2000</v>
      </c>
    </row>
    <row r="7" spans="1:13" x14ac:dyDescent="0.55000000000000004">
      <c r="A7" t="s">
        <v>11</v>
      </c>
      <c r="B7">
        <v>250</v>
      </c>
      <c r="C7">
        <v>150</v>
      </c>
      <c r="D7">
        <v>80</v>
      </c>
      <c r="E7">
        <v>200</v>
      </c>
      <c r="F7">
        <v>300</v>
      </c>
      <c r="G7" t="s">
        <v>12</v>
      </c>
      <c r="H7">
        <v>2000</v>
      </c>
      <c r="K7" cm="1">
        <f t="array" ref="K7">SUM($B$2:$F$2*B8:F8)</f>
        <v>44</v>
      </c>
      <c r="L7" t="s">
        <v>12</v>
      </c>
      <c r="M7">
        <f t="shared" ref="M7:M8" si="0">H8</f>
        <v>70</v>
      </c>
    </row>
    <row r="8" spans="1:13" x14ac:dyDescent="0.55000000000000004">
      <c r="A8" t="s">
        <v>13</v>
      </c>
      <c r="B8">
        <v>6</v>
      </c>
      <c r="C8">
        <v>8</v>
      </c>
      <c r="D8">
        <v>7</v>
      </c>
      <c r="E8">
        <v>20</v>
      </c>
      <c r="F8">
        <v>3</v>
      </c>
      <c r="G8" t="s">
        <v>12</v>
      </c>
      <c r="H8">
        <v>70</v>
      </c>
      <c r="K8" cm="1">
        <f t="array" ref="K8">SUM($B$2:$F$2*B9:F9)</f>
        <v>410</v>
      </c>
      <c r="L8" t="s">
        <v>12</v>
      </c>
      <c r="M8">
        <f t="shared" si="0"/>
        <v>1000</v>
      </c>
    </row>
    <row r="9" spans="1:13" x14ac:dyDescent="0.55000000000000004">
      <c r="A9" t="s">
        <v>14</v>
      </c>
      <c r="B9">
        <v>20</v>
      </c>
      <c r="C9">
        <v>300</v>
      </c>
      <c r="D9">
        <v>50</v>
      </c>
      <c r="E9">
        <v>10</v>
      </c>
      <c r="F9">
        <v>30</v>
      </c>
      <c r="G9" t="s">
        <v>12</v>
      </c>
      <c r="H9">
        <v>1000</v>
      </c>
      <c r="J9" s="1" t="s">
        <v>1</v>
      </c>
      <c r="K9">
        <f>C2</f>
        <v>1</v>
      </c>
      <c r="L9" t="s">
        <v>12</v>
      </c>
      <c r="M9">
        <f>D11</f>
        <v>2</v>
      </c>
    </row>
    <row r="10" spans="1:13" x14ac:dyDescent="0.55000000000000004">
      <c r="A10" t="s">
        <v>15</v>
      </c>
      <c r="J10" s="1" t="s">
        <v>4</v>
      </c>
      <c r="K10">
        <f>F2</f>
        <v>1</v>
      </c>
      <c r="L10" t="s">
        <v>12</v>
      </c>
      <c r="M10">
        <f>D12</f>
        <v>1</v>
      </c>
    </row>
    <row r="11" spans="1:13" x14ac:dyDescent="0.55000000000000004">
      <c r="A11" t="s">
        <v>16</v>
      </c>
      <c r="B11" t="s">
        <v>1</v>
      </c>
      <c r="C11" t="s">
        <v>12</v>
      </c>
      <c r="D11">
        <v>2</v>
      </c>
      <c r="J11" s="1" t="s">
        <v>0</v>
      </c>
      <c r="K11">
        <f>B2</f>
        <v>1</v>
      </c>
      <c r="L11" t="s">
        <v>19</v>
      </c>
      <c r="M11">
        <f>D13</f>
        <v>4</v>
      </c>
    </row>
    <row r="12" spans="1:13" x14ac:dyDescent="0.55000000000000004">
      <c r="A12" t="s">
        <v>17</v>
      </c>
      <c r="B12" t="s">
        <v>4</v>
      </c>
      <c r="C12" t="s">
        <v>12</v>
      </c>
      <c r="D12">
        <v>1</v>
      </c>
      <c r="J12" s="1" t="s">
        <v>1</v>
      </c>
      <c r="K12">
        <f>C2</f>
        <v>1</v>
      </c>
      <c r="L12" t="s">
        <v>19</v>
      </c>
      <c r="M12">
        <f t="shared" ref="M12:M15" si="1">D14</f>
        <v>8</v>
      </c>
    </row>
    <row r="13" spans="1:13" x14ac:dyDescent="0.55000000000000004">
      <c r="B13" t="s">
        <v>0</v>
      </c>
      <c r="C13" t="s">
        <v>19</v>
      </c>
      <c r="D13">
        <v>4</v>
      </c>
      <c r="J13" s="1" t="s">
        <v>2</v>
      </c>
      <c r="K13">
        <f>D2</f>
        <v>1</v>
      </c>
      <c r="L13" t="s">
        <v>19</v>
      </c>
      <c r="M13">
        <f t="shared" si="1"/>
        <v>3</v>
      </c>
    </row>
    <row r="14" spans="1:13" x14ac:dyDescent="0.55000000000000004">
      <c r="B14" t="s">
        <v>1</v>
      </c>
      <c r="C14" t="s">
        <v>19</v>
      </c>
      <c r="D14">
        <v>8</v>
      </c>
      <c r="J14" s="1" t="s">
        <v>3</v>
      </c>
      <c r="K14">
        <f>E2</f>
        <v>1</v>
      </c>
      <c r="L14" t="s">
        <v>19</v>
      </c>
      <c r="M14">
        <f t="shared" si="1"/>
        <v>2</v>
      </c>
    </row>
    <row r="15" spans="1:13" x14ac:dyDescent="0.55000000000000004">
      <c r="B15" t="s">
        <v>2</v>
      </c>
      <c r="C15" t="s">
        <v>19</v>
      </c>
      <c r="D15">
        <v>3</v>
      </c>
      <c r="J15" s="1" t="s">
        <v>4</v>
      </c>
      <c r="K15">
        <f>F2</f>
        <v>1</v>
      </c>
      <c r="L15" t="s">
        <v>19</v>
      </c>
      <c r="M15">
        <f t="shared" si="1"/>
        <v>2</v>
      </c>
    </row>
    <row r="16" spans="1:13" x14ac:dyDescent="0.55000000000000004">
      <c r="B16" t="s">
        <v>3</v>
      </c>
      <c r="C16" t="s">
        <v>19</v>
      </c>
      <c r="D16">
        <v>2</v>
      </c>
    </row>
    <row r="17" spans="2:4" x14ac:dyDescent="0.55000000000000004">
      <c r="B17" t="s">
        <v>4</v>
      </c>
      <c r="C17" t="s">
        <v>19</v>
      </c>
      <c r="D17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VALERIO LACAGNINA</dc:creator>
  <cp:keywords/>
  <dc:description/>
  <cp:lastModifiedBy>VALERIO LACAGNINA</cp:lastModifiedBy>
  <cp:revision/>
  <dcterms:created xsi:type="dcterms:W3CDTF">2025-03-09T09:42:34Z</dcterms:created>
  <dcterms:modified xsi:type="dcterms:W3CDTF">2025-06-21T07:43:12Z</dcterms:modified>
  <cp:category/>
  <cp:contentStatus/>
</cp:coreProperties>
</file>